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20-04-2020\"/>
    </mc:Choice>
  </mc:AlternateContent>
  <xr:revisionPtr revIDLastSave="0" documentId="8_{A2140C97-6DA7-4181-B3E1-DD7C4C4AC755}" xr6:coauthVersionLast="45" xr6:coauthVersionMax="45" xr10:uidLastSave="{00000000-0000-0000-0000-000000000000}"/>
  <bookViews>
    <workbookView xWindow="48" yWindow="768" windowWidth="22992" windowHeight="9420" firstSheet="1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3" l="1"/>
  <c r="J33" i="3"/>
  <c r="K33" i="3"/>
  <c r="L33" i="3"/>
</calcChain>
</file>

<file path=xl/sharedStrings.xml><?xml version="1.0" encoding="utf-8"?>
<sst xmlns="http://schemas.openxmlformats.org/spreadsheetml/2006/main" count="873" uniqueCount="514">
  <si>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</si>
  <si>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</si>
  <si>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</si>
  <si>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</si>
  <si>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</si>
  <si>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</si>
  <si>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</si>
  <si>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</si>
  <si>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</si>
  <si>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</si>
  <si>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</si>
  <si>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</si>
  <si>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</si>
  <si>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</si>
  <si>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</si>
  <si>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</si>
  <si>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</si>
  <si>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</si>
  <si>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</si>
  <si>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</si>
  <si>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</si>
  <si>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</si>
  <si>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</si>
  <si>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</si>
  <si>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</si>
  <si>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</si>
  <si>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</si>
  <si>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</si>
  <si>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</si>
  <si>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</si>
  <si>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</si>
  <si>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</si>
  <si>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</si>
  <si>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</si>
  <si>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</si>
  <si>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</si>
  <si>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</si>
  <si>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</si>
  <si>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</si>
  <si>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</si>
  <si>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</si>
  <si>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</si>
  <si>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</si>
  <si>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</si>
  <si>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</si>
  <si>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</si>
  <si>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</si>
  <si>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</si>
  <si>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</si>
  <si>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</si>
  <si>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</si>
  <si>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</si>
  <si>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</si>
  <si>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</si>
  <si>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</si>
  <si>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</si>
  <si>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</si>
  <si>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</si>
  <si>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</si>
  <si>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</si>
  <si>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</si>
  <si>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</si>
  <si>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</si>
  <si>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</si>
  <si>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</si>
  <si>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</si>
  <si>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</si>
  <si>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</si>
  <si>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</si>
  <si>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</si>
  <si>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</si>
  <si>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</si>
  <si>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</si>
  <si>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</si>
  <si>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</si>
  <si>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</si>
  <si>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</si>
  <si>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</si>
  <si>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</si>
  <si>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</si>
  <si>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</si>
  <si>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</si>
  <si>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</si>
  <si>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</si>
  <si>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</si>
  <si>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</si>
  <si>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</si>
  <si>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</si>
  <si>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</si>
  <si>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</si>
  <si>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</si>
  <si>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</si>
  <si>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</si>
  <si>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</si>
  <si>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</si>
  <si>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</si>
  <si>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</si>
  <si>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</si>
  <si>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</si>
  <si>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</si>
  <si>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</si>
  <si>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</si>
  <si>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</si>
  <si>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</si>
  <si>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</si>
  <si>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</si>
  <si>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</si>
  <si>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</si>
  <si>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</si>
  <si>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</si>
  <si>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</si>
  <si>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</si>
  <si>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</si>
  <si>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</si>
  <si>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</si>
  <si>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</si>
  <si>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</si>
  <si>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</si>
  <si>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</si>
  <si>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</si>
  <si>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</si>
  <si>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</si>
  <si>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</si>
  <si>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</si>
  <si>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</si>
  <si>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</si>
  <si>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</si>
  <si>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</si>
  <si>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</si>
  <si>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</si>
  <si>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</si>
  <si>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</si>
  <si>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</si>
  <si>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</si>
  <si>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</si>
  <si>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</si>
  <si>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</si>
  <si>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</si>
  <si>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</si>
  <si>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</si>
  <si>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</si>
  <si>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</si>
  <si>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</si>
  <si>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</si>
  <si>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</si>
  <si>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</si>
  <si>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</si>
  <si>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</si>
  <si>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</si>
  <si>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</si>
  <si>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</si>
  <si>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</si>
  <si>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</si>
  <si>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</si>
  <si>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</si>
  <si>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</si>
  <si>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</si>
  <si>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</si>
  <si>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</si>
  <si>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</si>
  <si>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</si>
  <si>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</si>
  <si>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</si>
  <si>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</si>
  <si>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</si>
  <si>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</si>
  <si>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</si>
  <si>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</si>
  <si>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</si>
  <si>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</si>
  <si>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</si>
  <si>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</si>
  <si>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</si>
  <si>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</si>
  <si>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</si>
  <si>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</si>
  <si>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</si>
  <si>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</si>
  <si>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</si>
  <si>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</si>
  <si>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</si>
  <si>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</si>
  <si>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</si>
  <si>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</si>
  <si>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</si>
  <si>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</si>
  <si>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</si>
  <si>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</si>
  <si>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</si>
  <si>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</si>
  <si>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</si>
  <si>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</si>
  <si>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</si>
  <si>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</si>
  <si>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</si>
  <si>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</si>
  <si>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</si>
  <si>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</si>
  <si>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</si>
  <si>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</si>
  <si>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</si>
  <si>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</si>
  <si>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</si>
  <si>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</si>
  <si>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</si>
  <si>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</si>
  <si>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</si>
  <si>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</si>
  <si>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</si>
  <si>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</si>
  <si>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</si>
  <si>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</si>
  <si>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</si>
  <si>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</si>
  <si>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</si>
  <si>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</si>
  <si>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</si>
  <si>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</si>
  <si>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</si>
  <si>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</si>
  <si>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</si>
  <si>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</si>
  <si>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</si>
  <si>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</si>
  <si>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</si>
  <si>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</si>
  <si>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</si>
  <si>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</si>
  <si>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</si>
  <si>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</si>
  <si>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</si>
  <si>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</si>
  <si>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</si>
  <si>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</si>
  <si>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</si>
  <si>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</si>
  <si>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</si>
  <si>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</si>
  <si>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</si>
  <si>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</si>
  <si>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</si>
  <si>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</si>
  <si>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</si>
  <si>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</si>
  <si>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</si>
  <si>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</si>
  <si>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</si>
  <si>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</si>
  <si>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</si>
  <si>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</si>
  <si>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</si>
  <si>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</si>
  <si>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</si>
  <si>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</si>
  <si>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</si>
  <si>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</si>
  <si>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</si>
  <si>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</si>
  <si>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</si>
  <si>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</si>
  <si>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</si>
  <si>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</si>
  <si>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</si>
  <si>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</si>
  <si>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</si>
  <si>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</si>
  <si>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</si>
  <si>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</si>
  <si>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</si>
  <si>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</si>
  <si>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</si>
  <si>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</si>
  <si>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</si>
  <si>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</si>
  <si>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</si>
  <si>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</si>
  <si>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</si>
  <si>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</si>
  <si>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</si>
  <si>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</si>
  <si>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</si>
  <si>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</si>
  <si>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</si>
  <si>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</si>
  <si>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</si>
  <si>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</si>
  <si>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</si>
  <si>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</si>
  <si>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</si>
  <si>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</si>
  <si>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</si>
  <si>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</si>
  <si>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</si>
  <si>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</si>
  <si>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</si>
  <si>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</si>
  <si>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</si>
  <si>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</si>
  <si>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</si>
  <si>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</si>
  <si>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</si>
  <si>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</si>
  <si>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</si>
  <si>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</si>
  <si>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</si>
  <si>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</si>
  <si>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</si>
  <si>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</si>
  <si>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</si>
  <si>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</si>
  <si>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</si>
  <si>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</si>
  <si>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</si>
  <si>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</si>
  <si>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</si>
  <si>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</si>
  <si>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</si>
  <si>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</si>
  <si>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</si>
  <si>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</si>
  <si>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</si>
  <si>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</si>
  <si>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</si>
  <si>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</si>
  <si>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</si>
  <si>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</si>
  <si>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</si>
  <si>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</si>
  <si>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</si>
  <si>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</si>
  <si>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</si>
  <si>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</si>
  <si>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</si>
  <si>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</si>
  <si>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</si>
  <si>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</si>
  <si>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</si>
  <si>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</si>
  <si>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</si>
  <si>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</si>
  <si>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</si>
  <si>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</si>
  <si>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</si>
  <si>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</si>
  <si>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</si>
  <si>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</si>
  <si>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</si>
  <si>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</si>
  <si>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</si>
  <si>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</si>
  <si>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</si>
  <si>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</si>
  <si>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</si>
  <si>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</si>
  <si>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</si>
  <si>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</si>
  <si>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</si>
  <si>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</si>
  <si>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</si>
  <si>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</si>
  <si>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</si>
  <si>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</si>
  <si>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</si>
  <si>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</si>
  <si>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</si>
  <si>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</si>
  <si>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</si>
  <si>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</si>
  <si>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</si>
  <si>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</si>
  <si>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</si>
  <si>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</si>
  <si>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</si>
  <si>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</si>
  <si>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</si>
  <si>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</si>
  <si>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</si>
  <si>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</si>
  <si>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</si>
  <si>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</si>
  <si>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</si>
  <si>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</si>
  <si>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</si>
  <si>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</si>
  <si>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</si>
  <si>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</si>
  <si>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</si>
  <si>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</si>
  <si>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</si>
  <si>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</si>
  <si>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</si>
  <si>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</si>
  <si>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</si>
  <si>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</si>
  <si>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</si>
  <si>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</si>
  <si>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</si>
  <si>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</si>
  <si>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</si>
  <si>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</si>
  <si>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</si>
  <si>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</si>
  <si>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</si>
  <si>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</si>
  <si>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</si>
  <si>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</si>
  <si>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</si>
  <si>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</si>
  <si>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</si>
  <si>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</si>
  <si>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</si>
  <si>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</si>
  <si>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</si>
  <si>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</si>
  <si>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</si>
  <si>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</si>
  <si>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</si>
  <si>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</si>
  <si>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</si>
  <si>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</si>
  <si>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</si>
  <si>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</si>
  <si>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</si>
  <si>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</si>
  <si>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</si>
  <si>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</si>
  <si>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</si>
  <si>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</si>
  <si>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</si>
  <si>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</si>
  <si>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</si>
  <si>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</si>
  <si>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</si>
  <si>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</si>
  <si>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</si>
  <si>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</si>
  <si>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</si>
  <si>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</si>
  <si>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</si>
  <si>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</si>
  <si>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</si>
  <si>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</si>
  <si>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</si>
  <si>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</si>
  <si>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</si>
  <si>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</si>
  <si>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</si>
  <si>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</si>
  <si>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</si>
  <si>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</si>
  <si>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</si>
  <si>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</si>
  <si>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</si>
  <si>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</si>
  <si>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</si>
  <si>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</si>
  <si>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</si>
  <si>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</si>
  <si>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</si>
  <si>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</si>
  <si>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</si>
  <si>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</si>
  <si>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</si>
  <si>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</si>
  <si>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</si>
  <si>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</si>
  <si>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</si>
  <si>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</si>
  <si>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</si>
  <si>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</si>
  <si>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</si>
  <si>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</si>
  <si>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</si>
  <si>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</si>
  <si>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7769997334</t>
  </si>
  <si>
    <t>SUBDIRECCION  ADMINISTRATIVA Y FINANCIERA/OSCAR GUERRERO  GOMEZ /PROFESIONAL ESPECIALIZADO 222-10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</si>
  <si>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</si>
  <si>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</si>
  <si>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</si>
  <si>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 xml:space="preserve">MANEJO CONVENIO 565/19 COLDEPORTES </t>
  </si>
  <si>
    <t>BLANCA INES DURAN HERNANDEZ/DIRECTOR GENERO . NUBIA YESMI RONDEROS ROJAS / TESORERA GENERAL.HECTOR ELPIDIO CORREDOR IGUA/ SUBDIRECTOR ADMINISTRATIVA Y  FINANCIERA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</si>
  <si>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</si>
  <si>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</si>
  <si>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</si>
  <si>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</si>
  <si>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</si>
  <si>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</si>
  <si>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FONDO DE VIVIENDA</t>
  </si>
  <si>
    <t>CONVENIO SED 468127 DE 2018</t>
  </si>
  <si>
    <t>CONVENIO 139 DE 2017 - IDPYBA</t>
  </si>
  <si>
    <t>220080194020</t>
  </si>
  <si>
    <t>CONVENIO 8180 - 2019 SDIS</t>
  </si>
  <si>
    <t>MANEJO CONVENIO SED 864214/2019</t>
  </si>
  <si>
    <t>COB56CD1HIP0</t>
  </si>
  <si>
    <t>FONDO COMPENSATORIO</t>
  </si>
  <si>
    <t>ACTA 83 DE 2019</t>
  </si>
  <si>
    <t>47 Banco Finandina</t>
  </si>
  <si>
    <t>COB63CD0NPR2</t>
  </si>
  <si>
    <t>RECURSO PROPIOS APROVECHAMIENTO</t>
  </si>
  <si>
    <t>ACTA 84 DE 2019</t>
  </si>
  <si>
    <t>COB02CD35853</t>
  </si>
  <si>
    <t>COB02CD35861</t>
  </si>
  <si>
    <t>COB56CD1I595</t>
  </si>
  <si>
    <t>COB12CD04CY1</t>
  </si>
  <si>
    <t>ACTA 87 DE 2020</t>
  </si>
  <si>
    <t>COB63CD0P5W1</t>
  </si>
  <si>
    <t>5.50</t>
  </si>
  <si>
    <t>ACTA 88 DE 2020</t>
  </si>
  <si>
    <t>COB63CD0P5X9</t>
  </si>
  <si>
    <t>RECURSOS PROPIOS APROVECHAMIENTO</t>
  </si>
  <si>
    <t>32 Bancolombia</t>
  </si>
  <si>
    <t>COB32CD55791</t>
  </si>
  <si>
    <t>4.90</t>
  </si>
  <si>
    <t>COB23CD73116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</si>
</sst>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3</v>
      </c>
      <c r="D1" s="1" t="s">
        <v>1</v>
      </c>
    </row>
    <row r="2" spans="1:21" x14ac:dyDescent="0.3">
      <c r="B2" s="1" t="s">
        <v>2</v>
      </c>
      <c r="C2" s="1">
        <v>14186</v>
      </c>
      <c r="D2" s="1" t="s">
        <v>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211</v>
      </c>
    </row>
    <row r="5" spans="1:21" x14ac:dyDescent="0.3">
      <c r="B5" s="1" t="s">
        <v>6</v>
      </c>
      <c r="C5" s="5">
        <v>43921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3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3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3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3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3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3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3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3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3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3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3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3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3">
      <c r="D351012" t="s">
        <v>91</v>
      </c>
      <c r="E351012" t="s">
        <v>92</v>
      </c>
    </row>
    <row r="351013" spans="2:9" x14ac:dyDescent="0.3">
      <c r="D351013" t="s">
        <v>93</v>
      </c>
      <c r="E351013" t="s">
        <v>94</v>
      </c>
    </row>
    <row r="351014" spans="2:9" x14ac:dyDescent="0.3">
      <c r="D351014" t="s">
        <v>95</v>
      </c>
      <c r="E351014" t="s">
        <v>96</v>
      </c>
    </row>
    <row r="351015" spans="2:9" x14ac:dyDescent="0.3">
      <c r="D351015" t="s">
        <v>97</v>
      </c>
      <c r="E351015" t="s">
        <v>98</v>
      </c>
    </row>
    <row r="351016" spans="2:9" x14ac:dyDescent="0.3">
      <c r="D351016" t="s">
        <v>99</v>
      </c>
      <c r="E351016" t="s">
        <v>100</v>
      </c>
    </row>
    <row r="351017" spans="2:9" x14ac:dyDescent="0.3">
      <c r="D351017" t="s">
        <v>101</v>
      </c>
      <c r="E351017" t="s">
        <v>102</v>
      </c>
    </row>
    <row r="351018" spans="2:9" x14ac:dyDescent="0.3">
      <c r="D351018" t="s">
        <v>103</v>
      </c>
      <c r="E351018" t="s">
        <v>104</v>
      </c>
    </row>
    <row r="351019" spans="2:9" x14ac:dyDescent="0.3">
      <c r="D351019" t="s">
        <v>105</v>
      </c>
      <c r="E351019" t="s">
        <v>106</v>
      </c>
    </row>
    <row r="351020" spans="2:9" x14ac:dyDescent="0.3">
      <c r="D351020" t="s">
        <v>107</v>
      </c>
      <c r="E351020" t="s">
        <v>108</v>
      </c>
    </row>
    <row r="351021" spans="2:9" x14ac:dyDescent="0.3">
      <c r="D351021" t="s">
        <v>109</v>
      </c>
      <c r="E351021" t="s">
        <v>110</v>
      </c>
    </row>
    <row r="351022" spans="2:9" x14ac:dyDescent="0.3">
      <c r="D351022" t="s">
        <v>111</v>
      </c>
      <c r="E351022" t="s">
        <v>112</v>
      </c>
    </row>
    <row r="351023" spans="2:9" x14ac:dyDescent="0.3">
      <c r="D351023" t="s">
        <v>113</v>
      </c>
      <c r="E351023" t="s">
        <v>114</v>
      </c>
    </row>
    <row r="351024" spans="2:9" x14ac:dyDescent="0.3">
      <c r="D351024" t="s">
        <v>115</v>
      </c>
      <c r="E351024" t="s">
        <v>116</v>
      </c>
    </row>
    <row r="351025" spans="5:5" x14ac:dyDescent="0.3">
      <c r="E351025" t="s">
        <v>117</v>
      </c>
    </row>
    <row r="351026" spans="5:5" x14ac:dyDescent="0.3">
      <c r="E351026" t="s">
        <v>118</v>
      </c>
    </row>
    <row r="351027" spans="5:5" x14ac:dyDescent="0.3">
      <c r="E351027" t="s">
        <v>119</v>
      </c>
    </row>
    <row r="351028" spans="5:5" x14ac:dyDescent="0.3">
      <c r="E351028" t="s">
        <v>120</v>
      </c>
    </row>
    <row r="351029" spans="5:5" x14ac:dyDescent="0.3">
      <c r="E351029" t="s">
        <v>121</v>
      </c>
    </row>
    <row r="351030" spans="5:5" x14ac:dyDescent="0.3">
      <c r="E351030" t="s">
        <v>122</v>
      </c>
    </row>
    <row r="351031" spans="5:5" x14ac:dyDescent="0.3">
      <c r="E351031" t="s">
        <v>123</v>
      </c>
    </row>
    <row r="351032" spans="5:5" x14ac:dyDescent="0.3">
      <c r="E351032" t="s">
        <v>124</v>
      </c>
    </row>
    <row r="351033" spans="5:5" x14ac:dyDescent="0.3">
      <c r="E351033" t="s">
        <v>125</v>
      </c>
    </row>
    <row r="351034" spans="5:5" x14ac:dyDescent="0.3">
      <c r="E351034" t="s">
        <v>126</v>
      </c>
    </row>
    <row r="351035" spans="5:5" x14ac:dyDescent="0.3">
      <c r="E351035" t="s">
        <v>127</v>
      </c>
    </row>
    <row r="351036" spans="5:5" x14ac:dyDescent="0.3">
      <c r="E351036" t="s">
        <v>128</v>
      </c>
    </row>
    <row r="351037" spans="5:5" x14ac:dyDescent="0.3">
      <c r="E351037" t="s">
        <v>129</v>
      </c>
    </row>
    <row r="351038" spans="5:5" x14ac:dyDescent="0.3">
      <c r="E351038" t="s">
        <v>130</v>
      </c>
    </row>
    <row r="351039" spans="5:5" x14ac:dyDescent="0.3">
      <c r="E351039" t="s">
        <v>131</v>
      </c>
    </row>
    <row r="351040" spans="5:5" x14ac:dyDescent="0.3">
      <c r="E351040" t="s">
        <v>132</v>
      </c>
    </row>
    <row r="351041" spans="5:5" x14ac:dyDescent="0.3">
      <c r="E351041" t="s">
        <v>133</v>
      </c>
    </row>
    <row r="351042" spans="5:5" x14ac:dyDescent="0.3">
      <c r="E351042" t="s">
        <v>134</v>
      </c>
    </row>
    <row r="351043" spans="5:5" x14ac:dyDescent="0.3">
      <c r="E351043" t="s">
        <v>135</v>
      </c>
    </row>
    <row r="351044" spans="5:5" x14ac:dyDescent="0.3">
      <c r="E351044" t="s">
        <v>136</v>
      </c>
    </row>
    <row r="351045" spans="5:5" x14ac:dyDescent="0.3">
      <c r="E351045" t="s">
        <v>137</v>
      </c>
    </row>
    <row r="351046" spans="5:5" x14ac:dyDescent="0.3">
      <c r="E351046" t="s">
        <v>138</v>
      </c>
    </row>
    <row r="351047" spans="5:5" x14ac:dyDescent="0.3">
      <c r="E351047" t="s">
        <v>139</v>
      </c>
    </row>
    <row r="351048" spans="5:5" x14ac:dyDescent="0.3">
      <c r="E351048" t="s">
        <v>140</v>
      </c>
    </row>
    <row r="351049" spans="5:5" x14ac:dyDescent="0.3">
      <c r="E351049" t="s">
        <v>141</v>
      </c>
    </row>
    <row r="351050" spans="5:5" x14ac:dyDescent="0.3">
      <c r="E351050" t="s">
        <v>142</v>
      </c>
    </row>
    <row r="351051" spans="5:5" x14ac:dyDescent="0.3">
      <c r="E351051" t="s">
        <v>143</v>
      </c>
    </row>
    <row r="351052" spans="5:5" x14ac:dyDescent="0.3">
      <c r="E351052" t="s">
        <v>144</v>
      </c>
    </row>
    <row r="351053" spans="5:5" x14ac:dyDescent="0.3">
      <c r="E351053" t="s">
        <v>145</v>
      </c>
    </row>
    <row r="351054" spans="5:5" x14ac:dyDescent="0.3">
      <c r="E351054" t="s">
        <v>146</v>
      </c>
    </row>
    <row r="351055" spans="5:5" x14ac:dyDescent="0.3">
      <c r="E351055" t="s">
        <v>147</v>
      </c>
    </row>
    <row r="351056" spans="5:5" x14ac:dyDescent="0.3">
      <c r="E351056" t="s">
        <v>148</v>
      </c>
    </row>
    <row r="351057" spans="5:5" x14ac:dyDescent="0.3">
      <c r="E351057" t="s">
        <v>149</v>
      </c>
    </row>
    <row r="351058" spans="5:5" x14ac:dyDescent="0.3">
      <c r="E351058" t="s">
        <v>150</v>
      </c>
    </row>
    <row r="351059" spans="5:5" x14ac:dyDescent="0.3">
      <c r="E351059" t="s">
        <v>151</v>
      </c>
    </row>
    <row r="351060" spans="5:5" x14ac:dyDescent="0.3">
      <c r="E351060" t="s">
        <v>152</v>
      </c>
    </row>
    <row r="351061" spans="5:5" x14ac:dyDescent="0.3">
      <c r="E351061" t="s">
        <v>153</v>
      </c>
    </row>
    <row r="351062" spans="5:5" x14ac:dyDescent="0.3">
      <c r="E351062" t="s">
        <v>154</v>
      </c>
    </row>
    <row r="351063" spans="5:5" x14ac:dyDescent="0.3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4"/>
  <sheetViews>
    <sheetView topLeftCell="AB4" workbookViewId="0">
      <selection activeCell="AE23" sqref="AE23"/>
    </sheetView>
  </sheetViews>
  <sheetFormatPr baseColWidth="10" defaultColWidth="9.109375" defaultRowHeight="14.4" x14ac:dyDescent="0.3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3">
      <c r="B1" s="1" t="s">
        <v>0</v>
      </c>
      <c r="C1" s="1">
        <v>3</v>
      </c>
      <c r="D1" s="1" t="s">
        <v>1</v>
      </c>
    </row>
    <row r="2" spans="1:30" x14ac:dyDescent="0.3">
      <c r="B2" s="1" t="s">
        <v>2</v>
      </c>
      <c r="C2" s="1">
        <v>14232</v>
      </c>
      <c r="D2" s="1" t="s">
        <v>156</v>
      </c>
    </row>
    <row r="3" spans="1:30" x14ac:dyDescent="0.3">
      <c r="B3" s="1" t="s">
        <v>4</v>
      </c>
      <c r="C3" s="1">
        <v>1</v>
      </c>
    </row>
    <row r="4" spans="1:30" x14ac:dyDescent="0.3">
      <c r="B4" s="1" t="s">
        <v>5</v>
      </c>
      <c r="C4" s="1">
        <v>211</v>
      </c>
    </row>
    <row r="5" spans="1:30" x14ac:dyDescent="0.3">
      <c r="B5" s="1" t="s">
        <v>6</v>
      </c>
      <c r="C5" s="5">
        <v>43921</v>
      </c>
    </row>
    <row r="6" spans="1:30" x14ac:dyDescent="0.3">
      <c r="B6" s="1" t="s">
        <v>7</v>
      </c>
      <c r="C6" s="1">
        <v>1</v>
      </c>
      <c r="D6" s="1" t="s">
        <v>8</v>
      </c>
    </row>
    <row r="8" spans="1:30" x14ac:dyDescent="0.3">
      <c r="A8" s="1" t="s">
        <v>9</v>
      </c>
      <c r="B8" s="8" t="s">
        <v>157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" thickBot="1" x14ac:dyDescent="0.35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493</v>
      </c>
      <c r="G11" s="4" t="s">
        <v>186</v>
      </c>
      <c r="H11" s="4">
        <v>5252486572</v>
      </c>
      <c r="I11" s="3">
        <v>43781</v>
      </c>
      <c r="J11" s="3">
        <v>43781</v>
      </c>
      <c r="K11" s="4" t="s">
        <v>187</v>
      </c>
      <c r="L11" s="4">
        <v>180</v>
      </c>
      <c r="M11" s="3">
        <v>43963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2040486557</v>
      </c>
      <c r="X11" s="4" t="s">
        <v>192</v>
      </c>
      <c r="Y11" s="4" t="s">
        <v>494</v>
      </c>
      <c r="Z11" s="4" t="s">
        <v>495</v>
      </c>
      <c r="AA11" s="3">
        <v>43781</v>
      </c>
      <c r="AB11" s="4">
        <v>0</v>
      </c>
      <c r="AC11" s="4"/>
      <c r="AD11" s="4"/>
    </row>
    <row r="12" spans="1:30" ht="15" thickBot="1" x14ac:dyDescent="0.35">
      <c r="A12" s="1">
        <v>1</v>
      </c>
      <c r="B12" t="s">
        <v>30</v>
      </c>
      <c r="C12" s="4" t="s">
        <v>193</v>
      </c>
      <c r="D12" s="4" t="s">
        <v>496</v>
      </c>
      <c r="E12" s="4" t="s">
        <v>285</v>
      </c>
      <c r="F12" s="4" t="s">
        <v>497</v>
      </c>
      <c r="G12" s="4" t="s">
        <v>186</v>
      </c>
      <c r="H12" s="4">
        <v>6646102012</v>
      </c>
      <c r="I12" s="3">
        <v>43809</v>
      </c>
      <c r="J12" s="3">
        <v>43809</v>
      </c>
      <c r="K12" s="4" t="s">
        <v>187</v>
      </c>
      <c r="L12" s="4">
        <v>152</v>
      </c>
      <c r="M12" s="3">
        <v>43963</v>
      </c>
      <c r="N12" s="4" t="s">
        <v>188</v>
      </c>
      <c r="O12" s="4" t="s">
        <v>227</v>
      </c>
      <c r="P12" s="4">
        <v>5.55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526599967</v>
      </c>
      <c r="X12" s="4" t="s">
        <v>192</v>
      </c>
      <c r="Y12" s="4" t="s">
        <v>498</v>
      </c>
      <c r="Z12" s="4" t="s">
        <v>499</v>
      </c>
      <c r="AA12" s="3">
        <v>43809</v>
      </c>
      <c r="AB12" s="4">
        <v>0</v>
      </c>
      <c r="AC12" s="4"/>
      <c r="AD12" s="4"/>
    </row>
    <row r="13" spans="1:30" ht="15" thickBot="1" x14ac:dyDescent="0.35">
      <c r="A13" s="1">
        <v>1</v>
      </c>
      <c r="B13" t="s">
        <v>30</v>
      </c>
      <c r="C13" s="4" t="s">
        <v>193</v>
      </c>
      <c r="D13" s="4" t="s">
        <v>262</v>
      </c>
      <c r="E13" s="4" t="s">
        <v>285</v>
      </c>
      <c r="F13" s="4" t="s">
        <v>500</v>
      </c>
      <c r="G13" s="4" t="s">
        <v>186</v>
      </c>
      <c r="H13" s="4">
        <v>4976132314</v>
      </c>
      <c r="I13" s="3">
        <v>43809</v>
      </c>
      <c r="J13" s="3">
        <v>43809</v>
      </c>
      <c r="K13" s="4" t="s">
        <v>187</v>
      </c>
      <c r="L13" s="4">
        <v>152</v>
      </c>
      <c r="M13" s="3">
        <v>43963</v>
      </c>
      <c r="N13" s="4" t="s">
        <v>188</v>
      </c>
      <c r="O13" s="4" t="s">
        <v>227</v>
      </c>
      <c r="P13" s="4">
        <v>4.95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864007220</v>
      </c>
      <c r="X13" s="4" t="s">
        <v>192</v>
      </c>
      <c r="Y13" s="4" t="s">
        <v>494</v>
      </c>
      <c r="Z13" s="4" t="s">
        <v>499</v>
      </c>
      <c r="AA13" s="3">
        <v>43809</v>
      </c>
      <c r="AB13" s="4">
        <v>0</v>
      </c>
      <c r="AC13" s="4"/>
      <c r="AD13" s="4"/>
    </row>
    <row r="14" spans="1:30" ht="15" thickBot="1" x14ac:dyDescent="0.35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501</v>
      </c>
      <c r="G14" s="4" t="s">
        <v>186</v>
      </c>
      <c r="H14" s="4">
        <v>6803309700</v>
      </c>
      <c r="I14" s="3">
        <v>43809</v>
      </c>
      <c r="J14" s="3">
        <v>43809</v>
      </c>
      <c r="K14" s="4" t="s">
        <v>187</v>
      </c>
      <c r="L14" s="4">
        <v>123</v>
      </c>
      <c r="M14" s="3">
        <v>43934</v>
      </c>
      <c r="N14" s="4" t="s">
        <v>188</v>
      </c>
      <c r="O14" s="4" t="s">
        <v>227</v>
      </c>
      <c r="P14" s="4">
        <v>4.8499999999999996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2557093870.6500001</v>
      </c>
      <c r="X14" s="4" t="s">
        <v>192</v>
      </c>
      <c r="Y14" s="4" t="s">
        <v>494</v>
      </c>
      <c r="Z14" s="4" t="s">
        <v>499</v>
      </c>
      <c r="AA14" s="3">
        <v>43809</v>
      </c>
      <c r="AB14" s="4">
        <v>0</v>
      </c>
      <c r="AC14" s="4"/>
      <c r="AD14" s="4"/>
    </row>
    <row r="15" spans="1:30" ht="15" thickBot="1" x14ac:dyDescent="0.35">
      <c r="A15" s="1">
        <v>1</v>
      </c>
      <c r="B15" t="s">
        <v>30</v>
      </c>
      <c r="C15" s="4" t="s">
        <v>193</v>
      </c>
      <c r="D15" s="4" t="s">
        <v>256</v>
      </c>
      <c r="E15" s="4" t="s">
        <v>285</v>
      </c>
      <c r="F15" s="4" t="s">
        <v>502</v>
      </c>
      <c r="G15" s="4" t="s">
        <v>186</v>
      </c>
      <c r="H15" s="4">
        <v>11147230990</v>
      </c>
      <c r="I15" s="3">
        <v>43809</v>
      </c>
      <c r="J15" s="3">
        <v>43809</v>
      </c>
      <c r="K15" s="4" t="s">
        <v>187</v>
      </c>
      <c r="L15" s="4">
        <v>152</v>
      </c>
      <c r="M15" s="3">
        <v>43963</v>
      </c>
      <c r="N15" s="4" t="s">
        <v>188</v>
      </c>
      <c r="O15" s="4" t="s">
        <v>227</v>
      </c>
      <c r="P15" s="4">
        <v>5.0999999999999996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748088361</v>
      </c>
      <c r="X15" s="4" t="s">
        <v>192</v>
      </c>
      <c r="Y15" s="4" t="s">
        <v>494</v>
      </c>
      <c r="Z15" s="4" t="s">
        <v>499</v>
      </c>
      <c r="AA15" s="3">
        <v>43809</v>
      </c>
      <c r="AB15" s="4">
        <v>0</v>
      </c>
      <c r="AC15" s="4"/>
      <c r="AD15" s="4"/>
    </row>
    <row r="16" spans="1:30" ht="15" thickBot="1" x14ac:dyDescent="0.35">
      <c r="A16" s="1">
        <v>1</v>
      </c>
      <c r="B16" t="s">
        <v>30</v>
      </c>
      <c r="C16" s="4" t="s">
        <v>193</v>
      </c>
      <c r="D16" s="4" t="s">
        <v>258</v>
      </c>
      <c r="E16" s="4" t="s">
        <v>285</v>
      </c>
      <c r="F16" s="4" t="s">
        <v>503</v>
      </c>
      <c r="G16" s="4" t="s">
        <v>186</v>
      </c>
      <c r="H16" s="4">
        <v>6576125481</v>
      </c>
      <c r="I16" s="3">
        <v>43865</v>
      </c>
      <c r="J16" s="3">
        <v>43865</v>
      </c>
      <c r="K16" s="4" t="s">
        <v>187</v>
      </c>
      <c r="L16" s="4">
        <v>180</v>
      </c>
      <c r="M16" s="3">
        <v>44047</v>
      </c>
      <c r="N16" s="4" t="s">
        <v>188</v>
      </c>
      <c r="O16" s="4" t="s">
        <v>227</v>
      </c>
      <c r="P16" s="4">
        <v>5.0999999999999996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3576125481</v>
      </c>
      <c r="X16" s="4" t="s">
        <v>192</v>
      </c>
      <c r="Y16" s="4" t="s">
        <v>494</v>
      </c>
      <c r="Z16" s="4" t="s">
        <v>504</v>
      </c>
      <c r="AA16" s="3">
        <v>43865</v>
      </c>
      <c r="AB16" s="4">
        <v>0</v>
      </c>
      <c r="AC16" s="4"/>
      <c r="AD16" s="4"/>
    </row>
    <row r="17" spans="1:30" ht="15" thickBot="1" x14ac:dyDescent="0.35">
      <c r="A17" s="1">
        <v>1</v>
      </c>
      <c r="B17" t="s">
        <v>30</v>
      </c>
      <c r="C17" s="4" t="s">
        <v>193</v>
      </c>
      <c r="D17" s="4" t="s">
        <v>496</v>
      </c>
      <c r="E17" s="4" t="s">
        <v>285</v>
      </c>
      <c r="F17" s="4" t="s">
        <v>505</v>
      </c>
      <c r="G17" s="4" t="s">
        <v>186</v>
      </c>
      <c r="H17" s="4">
        <v>7754372029</v>
      </c>
      <c r="I17" s="3">
        <v>43894</v>
      </c>
      <c r="J17" s="3">
        <v>43894</v>
      </c>
      <c r="K17" s="4" t="s">
        <v>187</v>
      </c>
      <c r="L17" s="4">
        <v>180</v>
      </c>
      <c r="M17" s="3">
        <v>44078</v>
      </c>
      <c r="N17" s="4" t="s">
        <v>188</v>
      </c>
      <c r="O17" s="4" t="s">
        <v>227</v>
      </c>
      <c r="P17" s="4" t="s">
        <v>506</v>
      </c>
      <c r="Q17" s="4"/>
      <c r="R17" s="4"/>
      <c r="S17" s="4"/>
      <c r="T17" s="4">
        <v>0</v>
      </c>
      <c r="U17" s="4" t="s">
        <v>233</v>
      </c>
      <c r="V17" s="4">
        <v>116816413</v>
      </c>
      <c r="W17" s="4">
        <v>754372029</v>
      </c>
      <c r="X17" s="4" t="s">
        <v>201</v>
      </c>
      <c r="Y17" s="4" t="s">
        <v>494</v>
      </c>
      <c r="Z17" s="4" t="s">
        <v>507</v>
      </c>
      <c r="AA17" s="3">
        <v>43894</v>
      </c>
      <c r="AB17" s="4">
        <v>0</v>
      </c>
      <c r="AC17" s="4"/>
      <c r="AD17" s="4"/>
    </row>
    <row r="18" spans="1:30" ht="15" thickBot="1" x14ac:dyDescent="0.35">
      <c r="A18" s="1">
        <v>1</v>
      </c>
      <c r="B18" t="s">
        <v>30</v>
      </c>
      <c r="C18" s="4" t="s">
        <v>193</v>
      </c>
      <c r="D18" s="4" t="s">
        <v>496</v>
      </c>
      <c r="E18" s="4" t="s">
        <v>285</v>
      </c>
      <c r="F18" s="4" t="s">
        <v>508</v>
      </c>
      <c r="G18" s="4" t="s">
        <v>186</v>
      </c>
      <c r="H18" s="4">
        <v>2000000000</v>
      </c>
      <c r="I18" s="3">
        <v>43894</v>
      </c>
      <c r="J18" s="3">
        <v>43894</v>
      </c>
      <c r="K18" s="4" t="s">
        <v>187</v>
      </c>
      <c r="L18" s="4">
        <v>174</v>
      </c>
      <c r="M18" s="3">
        <v>44078</v>
      </c>
      <c r="N18" s="4" t="s">
        <v>188</v>
      </c>
      <c r="O18" s="4" t="s">
        <v>227</v>
      </c>
      <c r="P18" s="4" t="s">
        <v>506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0</v>
      </c>
      <c r="X18" s="4" t="s">
        <v>209</v>
      </c>
      <c r="Y18" s="4" t="s">
        <v>509</v>
      </c>
      <c r="Z18" s="4" t="s">
        <v>507</v>
      </c>
      <c r="AA18" s="3">
        <v>43894</v>
      </c>
      <c r="AB18" s="4">
        <v>0</v>
      </c>
      <c r="AC18" s="4"/>
      <c r="AD18" s="4"/>
    </row>
    <row r="19" spans="1:30" ht="15" thickBot="1" x14ac:dyDescent="0.35">
      <c r="A19" s="1">
        <v>1</v>
      </c>
      <c r="B19" t="s">
        <v>30</v>
      </c>
      <c r="C19" s="4" t="s">
        <v>193</v>
      </c>
      <c r="D19" s="4" t="s">
        <v>282</v>
      </c>
      <c r="E19" s="4" t="s">
        <v>510</v>
      </c>
      <c r="F19" s="4" t="s">
        <v>511</v>
      </c>
      <c r="G19" s="4" t="s">
        <v>186</v>
      </c>
      <c r="H19" s="4">
        <v>3251248748</v>
      </c>
      <c r="I19" s="3">
        <v>43894</v>
      </c>
      <c r="J19" s="3">
        <v>43894</v>
      </c>
      <c r="K19" s="4" t="s">
        <v>187</v>
      </c>
      <c r="L19" s="4">
        <v>180</v>
      </c>
      <c r="M19" s="3">
        <v>44078</v>
      </c>
      <c r="N19" s="4" t="s">
        <v>188</v>
      </c>
      <c r="O19" s="4" t="s">
        <v>227</v>
      </c>
      <c r="P19" s="4" t="s">
        <v>512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0</v>
      </c>
      <c r="X19" s="4" t="s">
        <v>209</v>
      </c>
      <c r="Y19" s="4" t="s">
        <v>498</v>
      </c>
      <c r="Z19" s="4" t="s">
        <v>507</v>
      </c>
      <c r="AA19" s="3">
        <v>43894</v>
      </c>
      <c r="AB19" s="4">
        <v>0</v>
      </c>
      <c r="AC19" s="4"/>
      <c r="AD19" s="4"/>
    </row>
    <row r="20" spans="1:30" ht="15" thickBot="1" x14ac:dyDescent="0.35">
      <c r="A20" s="1">
        <v>1</v>
      </c>
      <c r="B20" t="s">
        <v>30</v>
      </c>
      <c r="C20" s="4" t="s">
        <v>193</v>
      </c>
      <c r="D20" s="4" t="s">
        <v>252</v>
      </c>
      <c r="E20" s="4" t="s">
        <v>285</v>
      </c>
      <c r="F20" s="4" t="s">
        <v>513</v>
      </c>
      <c r="G20" s="4" t="s">
        <v>186</v>
      </c>
      <c r="H20" s="4">
        <v>4000000000</v>
      </c>
      <c r="I20" s="3">
        <v>43781</v>
      </c>
      <c r="J20" s="3">
        <v>43781</v>
      </c>
      <c r="K20" s="4" t="s">
        <v>187</v>
      </c>
      <c r="L20" s="4">
        <v>180</v>
      </c>
      <c r="M20" s="3">
        <v>43963</v>
      </c>
      <c r="N20" s="4" t="s">
        <v>188</v>
      </c>
      <c r="O20" s="4" t="s">
        <v>227</v>
      </c>
      <c r="P20" s="4">
        <v>4.9000000000000004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485</v>
      </c>
      <c r="Z20" s="4" t="s">
        <v>495</v>
      </c>
      <c r="AA20" s="3">
        <v>43781</v>
      </c>
      <c r="AB20" s="4">
        <v>0</v>
      </c>
      <c r="AC20" s="4"/>
      <c r="AD20" s="4"/>
    </row>
    <row r="350997" spans="1:10" x14ac:dyDescent="0.3">
      <c r="A350997" t="s">
        <v>184</v>
      </c>
      <c r="B350997" t="s">
        <v>185</v>
      </c>
      <c r="C350997" t="s">
        <v>37</v>
      </c>
      <c r="D350997" t="s">
        <v>186</v>
      </c>
      <c r="E350997" t="s">
        <v>187</v>
      </c>
      <c r="F350997" t="s">
        <v>188</v>
      </c>
      <c r="G350997" t="s">
        <v>189</v>
      </c>
      <c r="H350997" t="s">
        <v>190</v>
      </c>
      <c r="I350997" t="s">
        <v>191</v>
      </c>
      <c r="J350997" t="s">
        <v>192</v>
      </c>
    </row>
    <row r="350998" spans="1:10" x14ac:dyDescent="0.3">
      <c r="A350998" t="s">
        <v>193</v>
      </c>
      <c r="B350998" t="s">
        <v>194</v>
      </c>
      <c r="C350998" t="s">
        <v>46</v>
      </c>
      <c r="D350998" t="s">
        <v>195</v>
      </c>
      <c r="E350998" t="s">
        <v>196</v>
      </c>
      <c r="F350998" t="s">
        <v>197</v>
      </c>
      <c r="G350998" t="s">
        <v>198</v>
      </c>
      <c r="H350998" t="s">
        <v>199</v>
      </c>
      <c r="I350998" t="s">
        <v>200</v>
      </c>
      <c r="J350998" t="s">
        <v>201</v>
      </c>
    </row>
    <row r="350999" spans="1:10" x14ac:dyDescent="0.3">
      <c r="A350999" t="s">
        <v>202</v>
      </c>
      <c r="B350999" t="s">
        <v>203</v>
      </c>
      <c r="C350999" t="s">
        <v>54</v>
      </c>
      <c r="D350999" t="s">
        <v>204</v>
      </c>
      <c r="E350999" t="s">
        <v>205</v>
      </c>
      <c r="G350999" t="s">
        <v>206</v>
      </c>
      <c r="H350999" t="s">
        <v>207</v>
      </c>
      <c r="I350999" t="s">
        <v>208</v>
      </c>
      <c r="J350999" t="s">
        <v>209</v>
      </c>
    </row>
    <row r="351000" spans="1:10" x14ac:dyDescent="0.3">
      <c r="A351000" t="s">
        <v>210</v>
      </c>
      <c r="B351000" t="s">
        <v>211</v>
      </c>
      <c r="C351000" t="s">
        <v>62</v>
      </c>
      <c r="D351000" t="s">
        <v>212</v>
      </c>
      <c r="G351000" t="s">
        <v>213</v>
      </c>
      <c r="H351000" t="s">
        <v>214</v>
      </c>
      <c r="I351000" t="s">
        <v>215</v>
      </c>
      <c r="J351000" t="s">
        <v>216</v>
      </c>
    </row>
    <row r="351001" spans="1:10" x14ac:dyDescent="0.3">
      <c r="A351001" t="s">
        <v>217</v>
      </c>
      <c r="B351001" t="s">
        <v>218</v>
      </c>
      <c r="C351001" t="s">
        <v>69</v>
      </c>
      <c r="D351001" t="s">
        <v>219</v>
      </c>
      <c r="G351001" t="s">
        <v>220</v>
      </c>
      <c r="H351001" t="s">
        <v>221</v>
      </c>
      <c r="I351001" t="s">
        <v>222</v>
      </c>
      <c r="J351001" t="s">
        <v>223</v>
      </c>
    </row>
    <row r="351002" spans="1:10" x14ac:dyDescent="0.3">
      <c r="A351002" t="s">
        <v>224</v>
      </c>
      <c r="B351002" t="s">
        <v>225</v>
      </c>
      <c r="C351002" t="s">
        <v>74</v>
      </c>
      <c r="D351002" t="s">
        <v>226</v>
      </c>
      <c r="G351002" t="s">
        <v>227</v>
      </c>
      <c r="I351002" t="s">
        <v>228</v>
      </c>
    </row>
    <row r="351003" spans="1:10" x14ac:dyDescent="0.3">
      <c r="A351003" t="s">
        <v>229</v>
      </c>
      <c r="B351003" t="s">
        <v>230</v>
      </c>
      <c r="C351003" t="s">
        <v>79</v>
      </c>
      <c r="D351003" t="s">
        <v>231</v>
      </c>
      <c r="G351003" t="s">
        <v>232</v>
      </c>
      <c r="I351003" t="s">
        <v>233</v>
      </c>
    </row>
    <row r="351004" spans="1:10" x14ac:dyDescent="0.3">
      <c r="B351004" t="s">
        <v>234</v>
      </c>
      <c r="C351004" t="s">
        <v>84</v>
      </c>
      <c r="G351004" t="s">
        <v>235</v>
      </c>
      <c r="I351004" t="s">
        <v>236</v>
      </c>
    </row>
    <row r="351005" spans="1:10" x14ac:dyDescent="0.3">
      <c r="B351005" t="s">
        <v>237</v>
      </c>
      <c r="C351005" t="s">
        <v>89</v>
      </c>
      <c r="G351005" t="s">
        <v>238</v>
      </c>
    </row>
    <row r="351006" spans="1:10" x14ac:dyDescent="0.3">
      <c r="B351006" t="s">
        <v>239</v>
      </c>
      <c r="C351006" t="s">
        <v>240</v>
      </c>
      <c r="G351006" t="s">
        <v>241</v>
      </c>
    </row>
    <row r="351007" spans="1:10" x14ac:dyDescent="0.3">
      <c r="B351007" t="s">
        <v>242</v>
      </c>
      <c r="C351007" t="s">
        <v>243</v>
      </c>
      <c r="G351007" t="s">
        <v>244</v>
      </c>
    </row>
    <row r="351008" spans="1:10" x14ac:dyDescent="0.3">
      <c r="B351008" t="s">
        <v>245</v>
      </c>
      <c r="C351008" t="s">
        <v>246</v>
      </c>
      <c r="G351008" t="s">
        <v>247</v>
      </c>
    </row>
    <row r="351009" spans="2:3" x14ac:dyDescent="0.3">
      <c r="B351009" t="s">
        <v>248</v>
      </c>
      <c r="C351009" t="s">
        <v>249</v>
      </c>
    </row>
    <row r="351010" spans="2:3" x14ac:dyDescent="0.3">
      <c r="B351010" t="s">
        <v>250</v>
      </c>
      <c r="C351010" t="s">
        <v>251</v>
      </c>
    </row>
    <row r="351011" spans="2:3" x14ac:dyDescent="0.3">
      <c r="B351011" t="s">
        <v>252</v>
      </c>
      <c r="C351011" t="s">
        <v>253</v>
      </c>
    </row>
    <row r="351012" spans="2:3" x14ac:dyDescent="0.3">
      <c r="B351012" t="s">
        <v>254</v>
      </c>
      <c r="C351012" t="s">
        <v>255</v>
      </c>
    </row>
    <row r="351013" spans="2:3" x14ac:dyDescent="0.3">
      <c r="B351013" t="s">
        <v>256</v>
      </c>
      <c r="C351013" t="s">
        <v>257</v>
      </c>
    </row>
    <row r="351014" spans="2:3" x14ac:dyDescent="0.3">
      <c r="B351014" t="s">
        <v>258</v>
      </c>
      <c r="C351014" t="s">
        <v>259</v>
      </c>
    </row>
    <row r="351015" spans="2:3" x14ac:dyDescent="0.3">
      <c r="B351015" t="s">
        <v>260</v>
      </c>
      <c r="C351015" t="s">
        <v>261</v>
      </c>
    </row>
    <row r="351016" spans="2:3" x14ac:dyDescent="0.3">
      <c r="B351016" t="s">
        <v>262</v>
      </c>
      <c r="C351016" t="s">
        <v>263</v>
      </c>
    </row>
    <row r="351017" spans="2:3" x14ac:dyDescent="0.3">
      <c r="B351017" t="s">
        <v>264</v>
      </c>
      <c r="C351017" t="s">
        <v>265</v>
      </c>
    </row>
    <row r="351018" spans="2:3" x14ac:dyDescent="0.3">
      <c r="B351018" t="s">
        <v>266</v>
      </c>
      <c r="C351018" t="s">
        <v>267</v>
      </c>
    </row>
    <row r="351019" spans="2:3" x14ac:dyDescent="0.3">
      <c r="B351019" t="s">
        <v>268</v>
      </c>
      <c r="C351019" t="s">
        <v>269</v>
      </c>
    </row>
    <row r="351020" spans="2:3" x14ac:dyDescent="0.3">
      <c r="B351020" t="s">
        <v>270</v>
      </c>
      <c r="C351020" t="s">
        <v>271</v>
      </c>
    </row>
    <row r="351021" spans="2:3" x14ac:dyDescent="0.3">
      <c r="B351021" t="s">
        <v>272</v>
      </c>
      <c r="C351021" t="s">
        <v>273</v>
      </c>
    </row>
    <row r="351022" spans="2:3" x14ac:dyDescent="0.3">
      <c r="B351022" t="s">
        <v>274</v>
      </c>
      <c r="C351022" t="s">
        <v>275</v>
      </c>
    </row>
    <row r="351023" spans="2:3" x14ac:dyDescent="0.3">
      <c r="B351023" t="s">
        <v>276</v>
      </c>
      <c r="C351023" t="s">
        <v>277</v>
      </c>
    </row>
    <row r="351024" spans="2:3" x14ac:dyDescent="0.3">
      <c r="B351024" t="s">
        <v>278</v>
      </c>
      <c r="C351024" t="s">
        <v>279</v>
      </c>
    </row>
    <row r="351025" spans="2:3" x14ac:dyDescent="0.3">
      <c r="B351025" t="s">
        <v>280</v>
      </c>
      <c r="C351025" t="s">
        <v>281</v>
      </c>
    </row>
    <row r="351026" spans="2:3" x14ac:dyDescent="0.3">
      <c r="B351026" t="s">
        <v>282</v>
      </c>
      <c r="C351026" t="s">
        <v>283</v>
      </c>
    </row>
    <row r="351027" spans="2:3" x14ac:dyDescent="0.3">
      <c r="B351027" t="s">
        <v>284</v>
      </c>
      <c r="C351027" t="s">
        <v>285</v>
      </c>
    </row>
    <row r="351028" spans="2:3" x14ac:dyDescent="0.3">
      <c r="B351028" t="s">
        <v>286</v>
      </c>
      <c r="C351028" t="s">
        <v>287</v>
      </c>
    </row>
    <row r="351029" spans="2:3" x14ac:dyDescent="0.3">
      <c r="B351029" t="s">
        <v>288</v>
      </c>
      <c r="C351029" t="s">
        <v>289</v>
      </c>
    </row>
    <row r="351030" spans="2:3" x14ac:dyDescent="0.3">
      <c r="B351030" t="s">
        <v>290</v>
      </c>
      <c r="C351030" t="s">
        <v>291</v>
      </c>
    </row>
    <row r="351031" spans="2:3" x14ac:dyDescent="0.3">
      <c r="B351031" t="s">
        <v>292</v>
      </c>
      <c r="C351031" t="s">
        <v>293</v>
      </c>
    </row>
    <row r="351032" spans="2:3" x14ac:dyDescent="0.3">
      <c r="B351032" t="s">
        <v>294</v>
      </c>
      <c r="C351032" t="s">
        <v>295</v>
      </c>
    </row>
    <row r="351033" spans="2:3" x14ac:dyDescent="0.3">
      <c r="B351033" t="s">
        <v>296</v>
      </c>
      <c r="C351033" t="s">
        <v>297</v>
      </c>
    </row>
    <row r="351034" spans="2:3" x14ac:dyDescent="0.3">
      <c r="B351034" t="s">
        <v>298</v>
      </c>
      <c r="C351034" t="s">
        <v>299</v>
      </c>
    </row>
    <row r="351035" spans="2:3" x14ac:dyDescent="0.3">
      <c r="B351035" t="s">
        <v>300</v>
      </c>
      <c r="C351035" t="s">
        <v>301</v>
      </c>
    </row>
    <row r="351036" spans="2:3" x14ac:dyDescent="0.3">
      <c r="B351036" t="s">
        <v>302</v>
      </c>
      <c r="C351036" t="s">
        <v>303</v>
      </c>
    </row>
    <row r="351037" spans="2:3" x14ac:dyDescent="0.3">
      <c r="B351037" t="s">
        <v>304</v>
      </c>
      <c r="C351037" t="s">
        <v>305</v>
      </c>
    </row>
    <row r="351038" spans="2:3" x14ac:dyDescent="0.3">
      <c r="B351038" t="s">
        <v>306</v>
      </c>
      <c r="C351038" t="s">
        <v>307</v>
      </c>
    </row>
    <row r="351039" spans="2:3" x14ac:dyDescent="0.3">
      <c r="B351039" t="s">
        <v>308</v>
      </c>
      <c r="C351039" t="s">
        <v>309</v>
      </c>
    </row>
    <row r="351040" spans="2:3" x14ac:dyDescent="0.3">
      <c r="B351040" t="s">
        <v>310</v>
      </c>
      <c r="C351040" t="s">
        <v>311</v>
      </c>
    </row>
    <row r="351041" spans="2:3" x14ac:dyDescent="0.3">
      <c r="B351041" t="s">
        <v>312</v>
      </c>
      <c r="C351041" t="s">
        <v>313</v>
      </c>
    </row>
    <row r="351042" spans="2:3" x14ac:dyDescent="0.3">
      <c r="B351042" t="s">
        <v>314</v>
      </c>
      <c r="C351042" t="s">
        <v>315</v>
      </c>
    </row>
    <row r="351043" spans="2:3" x14ac:dyDescent="0.3">
      <c r="B351043" t="s">
        <v>316</v>
      </c>
      <c r="C351043" t="s">
        <v>317</v>
      </c>
    </row>
    <row r="351044" spans="2:3" x14ac:dyDescent="0.3">
      <c r="B351044" t="s">
        <v>318</v>
      </c>
      <c r="C351044" t="s">
        <v>319</v>
      </c>
    </row>
    <row r="351045" spans="2:3" x14ac:dyDescent="0.3">
      <c r="B351045" t="s">
        <v>320</v>
      </c>
      <c r="C351045" t="s">
        <v>321</v>
      </c>
    </row>
    <row r="351046" spans="2:3" x14ac:dyDescent="0.3">
      <c r="B351046" t="s">
        <v>322</v>
      </c>
      <c r="C351046" t="s">
        <v>323</v>
      </c>
    </row>
    <row r="351047" spans="2:3" x14ac:dyDescent="0.3">
      <c r="B351047" t="s">
        <v>324</v>
      </c>
      <c r="C351047" t="s">
        <v>325</v>
      </c>
    </row>
    <row r="351048" spans="2:3" x14ac:dyDescent="0.3">
      <c r="B351048" t="s">
        <v>326</v>
      </c>
      <c r="C351048" t="s">
        <v>327</v>
      </c>
    </row>
    <row r="351049" spans="2:3" x14ac:dyDescent="0.3">
      <c r="B351049" t="s">
        <v>328</v>
      </c>
      <c r="C351049" t="s">
        <v>329</v>
      </c>
    </row>
    <row r="351050" spans="2:3" x14ac:dyDescent="0.3">
      <c r="B351050" t="s">
        <v>330</v>
      </c>
      <c r="C351050" t="s">
        <v>331</v>
      </c>
    </row>
    <row r="351051" spans="2:3" x14ac:dyDescent="0.3">
      <c r="B351051" t="s">
        <v>332</v>
      </c>
      <c r="C351051" t="s">
        <v>333</v>
      </c>
    </row>
    <row r="351052" spans="2:3" x14ac:dyDescent="0.3">
      <c r="B351052" t="s">
        <v>334</v>
      </c>
      <c r="C351052" t="s">
        <v>335</v>
      </c>
    </row>
    <row r="351053" spans="2:3" x14ac:dyDescent="0.3">
      <c r="B351053" t="s">
        <v>336</v>
      </c>
      <c r="C351053" t="s">
        <v>337</v>
      </c>
    </row>
    <row r="351054" spans="2:3" x14ac:dyDescent="0.3">
      <c r="B351054" t="s">
        <v>338</v>
      </c>
      <c r="C351054" t="s">
        <v>339</v>
      </c>
    </row>
    <row r="351055" spans="2:3" x14ac:dyDescent="0.3">
      <c r="B351055" t="s">
        <v>340</v>
      </c>
      <c r="C351055" t="s">
        <v>341</v>
      </c>
    </row>
    <row r="351056" spans="2:3" x14ac:dyDescent="0.3">
      <c r="B351056" t="s">
        <v>342</v>
      </c>
      <c r="C351056" t="s">
        <v>343</v>
      </c>
    </row>
    <row r="351057" spans="2:3" x14ac:dyDescent="0.3">
      <c r="B351057" t="s">
        <v>344</v>
      </c>
      <c r="C351057" t="s">
        <v>345</v>
      </c>
    </row>
    <row r="351058" spans="2:3" x14ac:dyDescent="0.3">
      <c r="B351058" t="s">
        <v>346</v>
      </c>
      <c r="C351058" t="s">
        <v>347</v>
      </c>
    </row>
    <row r="351059" spans="2:3" x14ac:dyDescent="0.3">
      <c r="B351059" t="s">
        <v>348</v>
      </c>
      <c r="C351059" t="s">
        <v>349</v>
      </c>
    </row>
    <row r="351060" spans="2:3" x14ac:dyDescent="0.3">
      <c r="B351060" t="s">
        <v>350</v>
      </c>
      <c r="C351060" t="s">
        <v>351</v>
      </c>
    </row>
    <row r="351061" spans="2:3" x14ac:dyDescent="0.3">
      <c r="B351061" t="s">
        <v>352</v>
      </c>
      <c r="C351061" t="s">
        <v>353</v>
      </c>
    </row>
    <row r="351062" spans="2:3" x14ac:dyDescent="0.3">
      <c r="B351062" t="s">
        <v>354</v>
      </c>
      <c r="C351062" t="s">
        <v>355</v>
      </c>
    </row>
    <row r="351063" spans="2:3" x14ac:dyDescent="0.3">
      <c r="C351063" t="s">
        <v>356</v>
      </c>
    </row>
    <row r="351064" spans="2:3" x14ac:dyDescent="0.3">
      <c r="C351064" t="s">
        <v>357</v>
      </c>
    </row>
    <row r="351065" spans="2:3" x14ac:dyDescent="0.3">
      <c r="C351065" t="s">
        <v>358</v>
      </c>
    </row>
    <row r="351066" spans="2:3" x14ac:dyDescent="0.3">
      <c r="C351066" t="s">
        <v>359</v>
      </c>
    </row>
    <row r="351067" spans="2:3" x14ac:dyDescent="0.3">
      <c r="C351067" t="s">
        <v>360</v>
      </c>
    </row>
    <row r="351068" spans="2:3" x14ac:dyDescent="0.3">
      <c r="C351068" t="s">
        <v>361</v>
      </c>
    </row>
    <row r="351069" spans="2:3" x14ac:dyDescent="0.3">
      <c r="C351069" t="s">
        <v>362</v>
      </c>
    </row>
    <row r="351070" spans="2:3" x14ac:dyDescent="0.3">
      <c r="C351070" t="s">
        <v>363</v>
      </c>
    </row>
    <row r="351071" spans="2:3" x14ac:dyDescent="0.3">
      <c r="C351071" t="s">
        <v>364</v>
      </c>
    </row>
    <row r="351072" spans="2:3" x14ac:dyDescent="0.3">
      <c r="C351072" t="s">
        <v>365</v>
      </c>
    </row>
    <row r="351073" spans="3:3" x14ac:dyDescent="0.3">
      <c r="C351073" t="s">
        <v>366</v>
      </c>
    </row>
    <row r="351074" spans="3:3" x14ac:dyDescent="0.3">
      <c r="C351074" t="s">
        <v>367</v>
      </c>
    </row>
    <row r="351075" spans="3:3" x14ac:dyDescent="0.3">
      <c r="C351075" t="s">
        <v>368</v>
      </c>
    </row>
    <row r="351076" spans="3:3" x14ac:dyDescent="0.3">
      <c r="C351076" t="s">
        <v>369</v>
      </c>
    </row>
    <row r="351077" spans="3:3" x14ac:dyDescent="0.3">
      <c r="C351077" t="s">
        <v>370</v>
      </c>
    </row>
    <row r="351078" spans="3:3" x14ac:dyDescent="0.3">
      <c r="C351078" t="s">
        <v>371</v>
      </c>
    </row>
    <row r="351079" spans="3:3" x14ac:dyDescent="0.3">
      <c r="C351079" t="s">
        <v>372</v>
      </c>
    </row>
    <row r="351080" spans="3:3" x14ac:dyDescent="0.3">
      <c r="C351080" t="s">
        <v>373</v>
      </c>
    </row>
    <row r="351081" spans="3:3" x14ac:dyDescent="0.3">
      <c r="C351081" t="s">
        <v>374</v>
      </c>
    </row>
    <row r="351082" spans="3:3" x14ac:dyDescent="0.3">
      <c r="C351082" t="s">
        <v>375</v>
      </c>
    </row>
    <row r="351083" spans="3:3" x14ac:dyDescent="0.3">
      <c r="C351083" t="s">
        <v>376</v>
      </c>
    </row>
    <row r="351084" spans="3:3" x14ac:dyDescent="0.3">
      <c r="C351084" t="s">
        <v>377</v>
      </c>
    </row>
    <row r="351085" spans="3:3" x14ac:dyDescent="0.3">
      <c r="C351085" t="s">
        <v>378</v>
      </c>
    </row>
    <row r="351086" spans="3:3" x14ac:dyDescent="0.3">
      <c r="C351086" t="s">
        <v>379</v>
      </c>
    </row>
    <row r="351087" spans="3:3" x14ac:dyDescent="0.3">
      <c r="C351087" t="s">
        <v>380</v>
      </c>
    </row>
    <row r="351088" spans="3:3" x14ac:dyDescent="0.3">
      <c r="C351088" t="s">
        <v>381</v>
      </c>
    </row>
    <row r="351089" spans="3:3" x14ac:dyDescent="0.3">
      <c r="C351089" t="s">
        <v>382</v>
      </c>
    </row>
    <row r="351090" spans="3:3" x14ac:dyDescent="0.3">
      <c r="C351090" t="s">
        <v>383</v>
      </c>
    </row>
    <row r="351091" spans="3:3" x14ac:dyDescent="0.3">
      <c r="C351091" t="s">
        <v>384</v>
      </c>
    </row>
    <row r="351092" spans="3:3" x14ac:dyDescent="0.3">
      <c r="C351092" t="s">
        <v>385</v>
      </c>
    </row>
    <row r="351093" spans="3:3" x14ac:dyDescent="0.3">
      <c r="C351093" t="s">
        <v>386</v>
      </c>
    </row>
    <row r="351094" spans="3:3" x14ac:dyDescent="0.3">
      <c r="C351094" t="s">
        <v>387</v>
      </c>
    </row>
    <row r="351095" spans="3:3" x14ac:dyDescent="0.3">
      <c r="C351095" t="s">
        <v>388</v>
      </c>
    </row>
    <row r="351096" spans="3:3" x14ac:dyDescent="0.3">
      <c r="C351096" t="s">
        <v>389</v>
      </c>
    </row>
    <row r="351097" spans="3:3" x14ac:dyDescent="0.3">
      <c r="C351097" t="s">
        <v>390</v>
      </c>
    </row>
    <row r="351098" spans="3:3" x14ac:dyDescent="0.3">
      <c r="C351098" t="s">
        <v>391</v>
      </c>
    </row>
    <row r="351099" spans="3:3" x14ac:dyDescent="0.3">
      <c r="C351099" t="s">
        <v>392</v>
      </c>
    </row>
    <row r="351100" spans="3:3" x14ac:dyDescent="0.3">
      <c r="C351100" t="s">
        <v>393</v>
      </c>
    </row>
    <row r="351101" spans="3:3" x14ac:dyDescent="0.3">
      <c r="C351101" t="s">
        <v>394</v>
      </c>
    </row>
    <row r="351102" spans="3:3" x14ac:dyDescent="0.3">
      <c r="C351102" t="s">
        <v>395</v>
      </c>
    </row>
    <row r="351103" spans="3:3" x14ac:dyDescent="0.3">
      <c r="C351103" t="s">
        <v>396</v>
      </c>
    </row>
    <row r="351104" spans="3:3" x14ac:dyDescent="0.3">
      <c r="C351104" t="s">
        <v>397</v>
      </c>
    </row>
    <row r="351105" spans="3:3" x14ac:dyDescent="0.3">
      <c r="C351105" t="s">
        <v>398</v>
      </c>
    </row>
    <row r="351106" spans="3:3" x14ac:dyDescent="0.3">
      <c r="C351106" t="s">
        <v>399</v>
      </c>
    </row>
    <row r="351107" spans="3:3" x14ac:dyDescent="0.3">
      <c r="C351107" t="s">
        <v>400</v>
      </c>
    </row>
    <row r="351108" spans="3:3" x14ac:dyDescent="0.3">
      <c r="C351108" t="s">
        <v>401</v>
      </c>
    </row>
    <row r="351109" spans="3:3" x14ac:dyDescent="0.3">
      <c r="C351109" t="s">
        <v>402</v>
      </c>
    </row>
    <row r="351110" spans="3:3" x14ac:dyDescent="0.3">
      <c r="C351110" t="s">
        <v>403</v>
      </c>
    </row>
    <row r="351111" spans="3:3" x14ac:dyDescent="0.3">
      <c r="C351111" t="s">
        <v>404</v>
      </c>
    </row>
    <row r="351112" spans="3:3" x14ac:dyDescent="0.3">
      <c r="C351112" t="s">
        <v>405</v>
      </c>
    </row>
    <row r="351113" spans="3:3" x14ac:dyDescent="0.3">
      <c r="C351113" t="s">
        <v>406</v>
      </c>
    </row>
    <row r="351114" spans="3:3" x14ac:dyDescent="0.3">
      <c r="C351114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0" xr:uid="{00000000-0002-0000-0100-000000000000}">
      <formula1>$A$350996:$A$351003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00000000-0002-0000-0100-000001000000}">
      <formula1>$B$350996:$B$351062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00000000-0002-0000-0100-000002000000}">
      <formula1>$C$350996:$C$351114</formula1>
    </dataValidation>
    <dataValidation type="textLength" allowBlank="1" showInputMessage="1" showErrorMessage="1" errorTitle="Entrada no válida" error="Escriba un texto " promptTitle="Cualquier contenido" sqref="F11:F20 AD11:AD20 Y11:Z20 L11:L20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00000000-0002-0000-0100-000004000000}">
      <formula1>$D$350996:$D$351003</formula1>
    </dataValidation>
    <dataValidation type="decimal" allowBlank="1" showInputMessage="1" showErrorMessage="1" errorTitle="Entrada no válida" error="Por favor escriba un número" promptTitle="Escriba un número en esta casilla" sqref="H11:H20 AB11:AC20 V11:W20 R11:T20 P11:P20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0 M11:M20 I11:J20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0" xr:uid="{00000000-0002-0000-0100-000007000000}">
      <formula1>$E$350996:$E$350999</formula1>
    </dataValidation>
    <dataValidation type="list" allowBlank="1" showInputMessage="1" showErrorMessage="1" errorTitle="Entrada no válida" error="Por favor seleccione un elemento de la lista" promptTitle="Seleccione un elemento de la lista" sqref="N11:N20" xr:uid="{00000000-0002-0000-0100-000008000000}">
      <formula1>$F$350996:$F$350998</formula1>
    </dataValidation>
    <dataValidation type="list" allowBlank="1" showInputMessage="1" showErrorMessage="1" errorTitle="Entrada no válida" error="Por favor seleccione un elemento de la lista" promptTitle="Seleccione un elemento de la lista" sqref="O11:O20" xr:uid="{00000000-0002-0000-0100-000009000000}">
      <formula1>$G$350996:$G$351008</formula1>
    </dataValidation>
    <dataValidation type="list" allowBlank="1" showInputMessage="1" showErrorMessage="1" errorTitle="Entrada no válida" error="Por favor seleccione un elemento de la lista" promptTitle="Seleccione un elemento de la lista" sqref="Q11:Q20" xr:uid="{00000000-0002-0000-0100-00000A000000}">
      <formula1>$H$350996:$H$351001</formula1>
    </dataValidation>
    <dataValidation type="list" allowBlank="1" showInputMessage="1" showErrorMessage="1" errorTitle="Entrada no válida" error="Por favor seleccione un elemento de la lista" promptTitle="Seleccione un elemento de la lista" sqref="U11:U20" xr:uid="{00000000-0002-0000-0100-00000B000000}">
      <formula1>$I$350996:$I$351004</formula1>
    </dataValidation>
    <dataValidation type="list" allowBlank="1" showInputMessage="1" showErrorMessage="1" errorTitle="Entrada no válida" error="Por favor seleccione un elemento de la lista" promptTitle="Seleccione un elemento de la lista" sqref="X11:X20" xr:uid="{00000000-0002-0000-0100-00000C000000}">
      <formula1>$J$350996:$J$351001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0"/>
  <sheetViews>
    <sheetView tabSelected="1" workbookViewId="0">
      <selection activeCell="L34" sqref="L34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hidden="1" customWidth="1"/>
    <col min="8" max="8" width="17" hidden="1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3</v>
      </c>
      <c r="D1" s="1" t="s">
        <v>1</v>
      </c>
    </row>
    <row r="2" spans="1:20" x14ac:dyDescent="0.3">
      <c r="B2" s="1" t="s">
        <v>2</v>
      </c>
      <c r="C2" s="1">
        <v>14233</v>
      </c>
      <c r="D2" s="1" t="s">
        <v>408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5">
        <v>43921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8" t="s">
        <v>409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" thickBot="1" x14ac:dyDescent="0.35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0</v>
      </c>
      <c r="J11" s="4">
        <v>1854000</v>
      </c>
      <c r="K11" s="4">
        <v>0</v>
      </c>
      <c r="L11" s="6"/>
      <c r="M11" s="4">
        <v>1854000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" customHeight="1" thickBot="1" x14ac:dyDescent="0.35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0</v>
      </c>
      <c r="J12" s="4">
        <v>20500000</v>
      </c>
      <c r="K12" s="4">
        <v>0</v>
      </c>
      <c r="L12" s="6"/>
      <c r="M12" s="4">
        <v>20500000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" thickBot="1" x14ac:dyDescent="0.35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281455050.30000067</v>
      </c>
      <c r="J13" s="4">
        <v>501216110.44</v>
      </c>
      <c r="K13" s="4">
        <v>537921718</v>
      </c>
      <c r="L13" s="6"/>
      <c r="M13" s="4">
        <v>-350000000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43861</v>
      </c>
      <c r="T13" s="4"/>
    </row>
    <row r="14" spans="1:20" ht="15" thickBot="1" x14ac:dyDescent="0.35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479</v>
      </c>
      <c r="I14" s="4">
        <v>4264689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480</v>
      </c>
      <c r="P14" s="4" t="s">
        <v>473</v>
      </c>
      <c r="Q14" s="3">
        <v>41627</v>
      </c>
      <c r="R14" s="3"/>
      <c r="S14" s="3">
        <v>43861</v>
      </c>
      <c r="T14" s="4"/>
    </row>
    <row r="15" spans="1:20" ht="15" thickBot="1" x14ac:dyDescent="0.35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481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480</v>
      </c>
      <c r="P15" s="4" t="s">
        <v>473</v>
      </c>
      <c r="Q15" s="3">
        <v>41864</v>
      </c>
      <c r="R15" s="3"/>
      <c r="S15" s="3">
        <v>43861</v>
      </c>
      <c r="T15" s="4"/>
    </row>
    <row r="16" spans="1:20" ht="15" thickBot="1" x14ac:dyDescent="0.35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482</v>
      </c>
      <c r="I16" s="4">
        <v>254716124.24000025</v>
      </c>
      <c r="J16" s="4">
        <v>3308912119.8200002</v>
      </c>
      <c r="K16" s="4">
        <v>3163799379</v>
      </c>
      <c r="L16" s="6"/>
      <c r="M16" s="4">
        <v>1715205010</v>
      </c>
      <c r="N16" s="4">
        <v>2.5</v>
      </c>
      <c r="O16" s="4" t="s">
        <v>480</v>
      </c>
      <c r="P16" s="4" t="s">
        <v>473</v>
      </c>
      <c r="Q16" s="3">
        <v>39911</v>
      </c>
      <c r="R16" s="3"/>
      <c r="S16" s="3">
        <v>43861</v>
      </c>
      <c r="T16" s="4"/>
    </row>
    <row r="17" spans="1:20" ht="15" thickBot="1" x14ac:dyDescent="0.35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483</v>
      </c>
      <c r="I17" s="4">
        <v>4437440287.7299995</v>
      </c>
      <c r="J17" s="4">
        <v>1613096930.24</v>
      </c>
      <c r="K17" s="4">
        <v>1000000000</v>
      </c>
      <c r="L17" s="6"/>
      <c r="M17" s="4">
        <v>-1000000000</v>
      </c>
      <c r="N17" s="4">
        <v>2.5</v>
      </c>
      <c r="O17" s="4" t="s">
        <v>480</v>
      </c>
      <c r="P17" s="4" t="s">
        <v>473</v>
      </c>
      <c r="Q17" s="3">
        <v>35900</v>
      </c>
      <c r="R17" s="3"/>
      <c r="S17" s="3">
        <v>43861</v>
      </c>
      <c r="T17" s="4"/>
    </row>
    <row r="18" spans="1:20" ht="15" thickBot="1" x14ac:dyDescent="0.35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484</v>
      </c>
      <c r="I18" s="4">
        <v>5853278926.9700003</v>
      </c>
      <c r="J18" s="4">
        <v>242370346</v>
      </c>
      <c r="K18" s="4">
        <v>137943</v>
      </c>
      <c r="L18" s="6"/>
      <c r="M18" s="4">
        <v>110186959</v>
      </c>
      <c r="N18" s="4">
        <v>4.45</v>
      </c>
      <c r="O18" s="4" t="s">
        <v>480</v>
      </c>
      <c r="P18" s="4" t="s">
        <v>473</v>
      </c>
      <c r="Q18" s="3">
        <v>40052</v>
      </c>
      <c r="R18" s="3"/>
      <c r="S18" s="3">
        <v>43861</v>
      </c>
      <c r="T18" s="4"/>
    </row>
    <row r="19" spans="1:20" ht="15" thickBot="1" x14ac:dyDescent="0.35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485</v>
      </c>
      <c r="I19" s="4">
        <v>3.2200000502907642</v>
      </c>
      <c r="J19" s="4">
        <v>0</v>
      </c>
      <c r="K19" s="4">
        <v>0</v>
      </c>
      <c r="L19" s="6"/>
      <c r="M19" s="4">
        <v>0</v>
      </c>
      <c r="N19" s="4">
        <v>1</v>
      </c>
      <c r="O19" s="4" t="s">
        <v>480</v>
      </c>
      <c r="P19" s="4" t="s">
        <v>473</v>
      </c>
      <c r="Q19" s="3">
        <v>40644</v>
      </c>
      <c r="R19" s="3"/>
      <c r="S19" s="3">
        <v>43861</v>
      </c>
      <c r="T19" s="4"/>
    </row>
    <row r="20" spans="1:20" ht="15" thickBot="1" x14ac:dyDescent="0.35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486</v>
      </c>
      <c r="I20" s="4">
        <v>1940665786.7300005</v>
      </c>
      <c r="J20" s="4">
        <v>1752712629.8199999</v>
      </c>
      <c r="K20" s="4">
        <v>1634711057</v>
      </c>
      <c r="L20" s="6"/>
      <c r="M20" s="4">
        <v>810213355</v>
      </c>
      <c r="N20" s="4">
        <v>2.5</v>
      </c>
      <c r="O20" s="4" t="s">
        <v>480</v>
      </c>
      <c r="P20" s="4" t="s">
        <v>473</v>
      </c>
      <c r="Q20" s="3">
        <v>35844</v>
      </c>
      <c r="R20" s="3"/>
      <c r="S20" s="3">
        <v>43861</v>
      </c>
      <c r="T20" s="4"/>
    </row>
    <row r="21" spans="1:20" ht="15" thickBot="1" x14ac:dyDescent="0.35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484</v>
      </c>
      <c r="I21" s="4">
        <v>2294552046.8699989</v>
      </c>
      <c r="J21" s="4">
        <v>6028424</v>
      </c>
      <c r="K21" s="4">
        <v>2233725291</v>
      </c>
      <c r="L21" s="6"/>
      <c r="M21" s="4">
        <v>-1003564314</v>
      </c>
      <c r="N21" s="4">
        <v>4.3499999999999996</v>
      </c>
      <c r="O21" s="4" t="s">
        <v>480</v>
      </c>
      <c r="P21" s="4" t="s">
        <v>473</v>
      </c>
      <c r="Q21" s="3">
        <v>40658</v>
      </c>
      <c r="R21" s="3"/>
      <c r="S21" s="3">
        <v>43861</v>
      </c>
      <c r="T21" s="4"/>
    </row>
    <row r="22" spans="1:20" ht="15" thickBot="1" x14ac:dyDescent="0.35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487</v>
      </c>
      <c r="I22" s="4">
        <v>422404299.07000029</v>
      </c>
      <c r="J22" s="4">
        <v>392109199.02999997</v>
      </c>
      <c r="K22" s="4">
        <v>20797.32</v>
      </c>
      <c r="L22" s="6"/>
      <c r="M22" s="4">
        <v>388853000</v>
      </c>
      <c r="N22" s="4">
        <v>0.9</v>
      </c>
      <c r="O22" s="4" t="s">
        <v>480</v>
      </c>
      <c r="P22" s="4" t="s">
        <v>473</v>
      </c>
      <c r="Q22" s="3">
        <v>36339</v>
      </c>
      <c r="R22" s="3"/>
      <c r="S22" s="3">
        <v>43861</v>
      </c>
      <c r="T22" s="4"/>
    </row>
    <row r="23" spans="1:20" ht="15" thickBot="1" x14ac:dyDescent="0.35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484</v>
      </c>
      <c r="I23" s="4">
        <v>1.7462298274040222E-9</v>
      </c>
      <c r="J23" s="4">
        <v>0</v>
      </c>
      <c r="K23" s="4">
        <v>0</v>
      </c>
      <c r="L23" s="6"/>
      <c r="M23" s="4">
        <v>0</v>
      </c>
      <c r="N23" s="4">
        <v>1</v>
      </c>
      <c r="O23" s="4" t="s">
        <v>480</v>
      </c>
      <c r="P23" s="4" t="s">
        <v>473</v>
      </c>
      <c r="Q23" s="3">
        <v>41753</v>
      </c>
      <c r="R23" s="3"/>
      <c r="S23" s="3">
        <v>43861</v>
      </c>
      <c r="T23" s="4"/>
    </row>
    <row r="24" spans="1:20" ht="15" thickBot="1" x14ac:dyDescent="0.35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488</v>
      </c>
      <c r="I24" s="4">
        <v>0.22000000000116415</v>
      </c>
      <c r="J24" s="4">
        <v>126.12</v>
      </c>
      <c r="K24" s="4">
        <v>126.34</v>
      </c>
      <c r="L24" s="6"/>
      <c r="M24" s="4">
        <v>126.34</v>
      </c>
      <c r="N24" s="4">
        <v>4.6500000000000004</v>
      </c>
      <c r="O24" s="4" t="s">
        <v>480</v>
      </c>
      <c r="P24" s="4" t="s">
        <v>473</v>
      </c>
      <c r="Q24" s="3">
        <v>43308</v>
      </c>
      <c r="R24" s="3"/>
      <c r="S24" s="3">
        <v>43861</v>
      </c>
      <c r="T24" s="4"/>
    </row>
    <row r="25" spans="1:20" ht="15" thickBot="1" x14ac:dyDescent="0.35">
      <c r="A25" s="1">
        <v>1</v>
      </c>
      <c r="B25" t="s">
        <v>30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489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480</v>
      </c>
      <c r="P25" s="4" t="s">
        <v>473</v>
      </c>
      <c r="Q25" s="3">
        <v>43033</v>
      </c>
      <c r="R25" s="3"/>
      <c r="S25" s="3">
        <v>43861</v>
      </c>
      <c r="T25" s="4"/>
    </row>
    <row r="26" spans="1:20" ht="15" thickBot="1" x14ac:dyDescent="0.35">
      <c r="A26" s="1">
        <v>1</v>
      </c>
      <c r="B26" t="s">
        <v>30</v>
      </c>
      <c r="C26" s="4" t="s">
        <v>431</v>
      </c>
      <c r="D26" s="4" t="s">
        <v>427</v>
      </c>
      <c r="E26" s="4" t="s">
        <v>262</v>
      </c>
      <c r="F26" s="4" t="s">
        <v>490</v>
      </c>
      <c r="G26" s="4" t="s">
        <v>428</v>
      </c>
      <c r="H26" s="4" t="s">
        <v>491</v>
      </c>
      <c r="I26" s="4">
        <v>936547812.46000004</v>
      </c>
      <c r="J26" s="4">
        <v>3141315.89</v>
      </c>
      <c r="K26" s="4">
        <v>127735146.31999999</v>
      </c>
      <c r="L26" s="6"/>
      <c r="M26" s="4">
        <v>-63763966</v>
      </c>
      <c r="N26" s="4">
        <v>4.3499999999999996</v>
      </c>
      <c r="O26" s="4" t="s">
        <v>480</v>
      </c>
      <c r="P26" s="4" t="s">
        <v>473</v>
      </c>
      <c r="Q26" s="3">
        <v>42877</v>
      </c>
      <c r="R26" s="3"/>
      <c r="S26" s="3">
        <v>43861</v>
      </c>
      <c r="T26" s="4"/>
    </row>
    <row r="27" spans="1:20" ht="15" thickBot="1" x14ac:dyDescent="0.35">
      <c r="A27" s="1">
        <v>1</v>
      </c>
      <c r="B27" t="s">
        <v>30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485</v>
      </c>
      <c r="I27" s="4">
        <v>2366105219.96</v>
      </c>
      <c r="J27" s="4">
        <v>0</v>
      </c>
      <c r="K27" s="4">
        <v>0</v>
      </c>
      <c r="L27" s="6"/>
      <c r="M27" s="4">
        <v>0</v>
      </c>
      <c r="N27" s="4">
        <v>4.45</v>
      </c>
      <c r="O27" s="4" t="s">
        <v>480</v>
      </c>
      <c r="P27" s="4" t="s">
        <v>473</v>
      </c>
      <c r="Q27" s="3">
        <v>40750</v>
      </c>
      <c r="R27" s="3"/>
      <c r="S27" s="3">
        <v>43861</v>
      </c>
      <c r="T27" s="4"/>
    </row>
    <row r="28" spans="1:20" ht="15" thickBot="1" x14ac:dyDescent="0.35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487</v>
      </c>
      <c r="I28" s="4">
        <v>101837461.96000001</v>
      </c>
      <c r="J28" s="4">
        <v>14684418</v>
      </c>
      <c r="K28" s="4">
        <v>0</v>
      </c>
      <c r="L28" s="6"/>
      <c r="M28" s="4">
        <v>13339811</v>
      </c>
      <c r="N28" s="4">
        <v>4.45</v>
      </c>
      <c r="O28" s="4" t="s">
        <v>480</v>
      </c>
      <c r="P28" s="4" t="s">
        <v>473</v>
      </c>
      <c r="Q28" s="3">
        <v>43689</v>
      </c>
      <c r="R28" s="3"/>
      <c r="S28" s="3">
        <v>43861</v>
      </c>
      <c r="T28" s="4"/>
    </row>
    <row r="29" spans="1:20" ht="15" thickBot="1" x14ac:dyDescent="0.35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492</v>
      </c>
      <c r="I29" s="4">
        <v>694927380.17999983</v>
      </c>
      <c r="J29" s="4">
        <v>0</v>
      </c>
      <c r="K29" s="4">
        <v>539553407.73000002</v>
      </c>
      <c r="L29" s="6"/>
      <c r="M29" s="4">
        <v>-473055354</v>
      </c>
      <c r="N29" s="4">
        <v>4</v>
      </c>
      <c r="O29" s="4" t="s">
        <v>480</v>
      </c>
      <c r="P29" s="4" t="s">
        <v>473</v>
      </c>
      <c r="Q29" s="3">
        <v>41627</v>
      </c>
      <c r="R29" s="3"/>
      <c r="S29" s="3">
        <v>43861</v>
      </c>
      <c r="T29" s="4"/>
    </row>
    <row r="30" spans="1:20" ht="15" thickBot="1" x14ac:dyDescent="0.35">
      <c r="A30" s="1">
        <v>1</v>
      </c>
      <c r="B30" t="s">
        <v>30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484</v>
      </c>
      <c r="I30" s="4">
        <v>0.41000000000008185</v>
      </c>
      <c r="J30" s="4">
        <v>0</v>
      </c>
      <c r="K30" s="4">
        <v>0</v>
      </c>
      <c r="L30" s="6"/>
      <c r="M30" s="4">
        <v>0</v>
      </c>
      <c r="N30" s="4">
        <v>1</v>
      </c>
      <c r="O30" s="4" t="s">
        <v>480</v>
      </c>
      <c r="P30" s="4" t="s">
        <v>473</v>
      </c>
      <c r="Q30" s="3">
        <v>40644</v>
      </c>
      <c r="R30" s="3"/>
      <c r="S30" s="3">
        <v>43861</v>
      </c>
      <c r="T30" s="4"/>
    </row>
    <row r="31" spans="1:20" ht="15" thickBot="1" x14ac:dyDescent="0.35">
      <c r="A31" s="1">
        <v>1</v>
      </c>
      <c r="B31" t="s">
        <v>30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477</v>
      </c>
      <c r="I31" s="4">
        <v>559695039.39999938</v>
      </c>
      <c r="J31" s="4">
        <v>2147991.09</v>
      </c>
      <c r="K31" s="4">
        <v>0</v>
      </c>
      <c r="L31" s="6"/>
      <c r="M31" s="4">
        <v>275752.27</v>
      </c>
      <c r="N31" s="4">
        <v>4.6500000000000004</v>
      </c>
      <c r="O31" s="4" t="s">
        <v>480</v>
      </c>
      <c r="P31" s="4" t="s">
        <v>473</v>
      </c>
      <c r="Q31" s="3">
        <v>43425</v>
      </c>
      <c r="R31" s="3"/>
      <c r="S31" s="3">
        <v>43861</v>
      </c>
      <c r="T31" s="4"/>
    </row>
    <row r="33" spans="9:12" x14ac:dyDescent="0.3">
      <c r="I33" s="7">
        <f>SUM(I11:I32)</f>
        <v>20183566128.719997</v>
      </c>
      <c r="J33" s="7">
        <f t="shared" ref="J33:K33" si="0">SUM(J11:J32)</f>
        <v>7858773610.4499998</v>
      </c>
      <c r="K33" s="7">
        <f t="shared" si="0"/>
        <v>9237604865.7099991</v>
      </c>
      <c r="L33" s="7">
        <f>+I33+J33-K33</f>
        <v>18804734873.459999</v>
      </c>
    </row>
    <row r="350992" spans="1:4" x14ac:dyDescent="0.3">
      <c r="A350992" t="s">
        <v>426</v>
      </c>
      <c r="B350992" t="s">
        <v>427</v>
      </c>
      <c r="C350992" t="s">
        <v>185</v>
      </c>
      <c r="D350992" t="s">
        <v>428</v>
      </c>
    </row>
    <row r="350993" spans="1:4" x14ac:dyDescent="0.3">
      <c r="A350993" t="s">
        <v>429</v>
      </c>
      <c r="B350993" t="s">
        <v>430</v>
      </c>
      <c r="C350993" t="s">
        <v>194</v>
      </c>
      <c r="D350993" t="s">
        <v>195</v>
      </c>
    </row>
    <row r="350994" spans="1:4" x14ac:dyDescent="0.3">
      <c r="A350994" t="s">
        <v>431</v>
      </c>
      <c r="B350994" t="s">
        <v>432</v>
      </c>
      <c r="C350994" t="s">
        <v>203</v>
      </c>
      <c r="D350994" t="s">
        <v>204</v>
      </c>
    </row>
    <row r="350995" spans="1:4" x14ac:dyDescent="0.3">
      <c r="C350995" t="s">
        <v>211</v>
      </c>
      <c r="D350995" t="s">
        <v>433</v>
      </c>
    </row>
    <row r="350996" spans="1:4" x14ac:dyDescent="0.3">
      <c r="C350996" t="s">
        <v>218</v>
      </c>
      <c r="D350996" t="s">
        <v>434</v>
      </c>
    </row>
    <row r="350997" spans="1:4" x14ac:dyDescent="0.3">
      <c r="C350997" t="s">
        <v>225</v>
      </c>
    </row>
    <row r="350998" spans="1:4" x14ac:dyDescent="0.3">
      <c r="C350998" t="s">
        <v>230</v>
      </c>
    </row>
    <row r="350999" spans="1:4" x14ac:dyDescent="0.3">
      <c r="C350999" t="s">
        <v>234</v>
      </c>
    </row>
    <row r="351000" spans="1:4" x14ac:dyDescent="0.3">
      <c r="C351000" t="s">
        <v>237</v>
      </c>
    </row>
    <row r="351001" spans="1:4" x14ac:dyDescent="0.3">
      <c r="C351001" t="s">
        <v>239</v>
      </c>
    </row>
    <row r="351002" spans="1:4" x14ac:dyDescent="0.3">
      <c r="C351002" t="s">
        <v>242</v>
      </c>
    </row>
    <row r="351003" spans="1:4" x14ac:dyDescent="0.3">
      <c r="C351003" t="s">
        <v>245</v>
      </c>
    </row>
    <row r="351004" spans="1:4" x14ac:dyDescent="0.3">
      <c r="C351004" t="s">
        <v>248</v>
      </c>
    </row>
    <row r="351005" spans="1:4" x14ac:dyDescent="0.3">
      <c r="C351005" t="s">
        <v>250</v>
      </c>
    </row>
    <row r="351006" spans="1:4" x14ac:dyDescent="0.3">
      <c r="C351006" t="s">
        <v>252</v>
      </c>
    </row>
    <row r="351007" spans="1:4" x14ac:dyDescent="0.3">
      <c r="C351007" t="s">
        <v>254</v>
      </c>
    </row>
    <row r="351008" spans="1:4" x14ac:dyDescent="0.3">
      <c r="C351008" t="s">
        <v>256</v>
      </c>
    </row>
    <row r="351009" spans="3:3" x14ac:dyDescent="0.3">
      <c r="C351009" t="s">
        <v>258</v>
      </c>
    </row>
    <row r="351010" spans="3:3" x14ac:dyDescent="0.3">
      <c r="C351010" t="s">
        <v>260</v>
      </c>
    </row>
    <row r="351011" spans="3:3" x14ac:dyDescent="0.3">
      <c r="C351011" t="s">
        <v>262</v>
      </c>
    </row>
    <row r="351012" spans="3:3" x14ac:dyDescent="0.3">
      <c r="C351012" t="s">
        <v>264</v>
      </c>
    </row>
    <row r="351013" spans="3:3" x14ac:dyDescent="0.3">
      <c r="C351013" t="s">
        <v>435</v>
      </c>
    </row>
    <row r="351014" spans="3:3" x14ac:dyDescent="0.3">
      <c r="C351014" t="s">
        <v>436</v>
      </c>
    </row>
    <row r="351015" spans="3:3" x14ac:dyDescent="0.3">
      <c r="C351015" t="s">
        <v>437</v>
      </c>
    </row>
    <row r="351016" spans="3:3" x14ac:dyDescent="0.3">
      <c r="C351016" t="s">
        <v>438</v>
      </c>
    </row>
    <row r="351017" spans="3:3" x14ac:dyDescent="0.3">
      <c r="C351017" t="s">
        <v>439</v>
      </c>
    </row>
    <row r="351018" spans="3:3" x14ac:dyDescent="0.3">
      <c r="C351018" t="s">
        <v>440</v>
      </c>
    </row>
    <row r="351019" spans="3:3" x14ac:dyDescent="0.3">
      <c r="C351019" t="s">
        <v>441</v>
      </c>
    </row>
    <row r="351020" spans="3:3" x14ac:dyDescent="0.3">
      <c r="C351020" t="s">
        <v>442</v>
      </c>
    </row>
    <row r="351021" spans="3:3" x14ac:dyDescent="0.3">
      <c r="C351021" t="s">
        <v>443</v>
      </c>
    </row>
    <row r="351022" spans="3:3" x14ac:dyDescent="0.3">
      <c r="C351022" t="s">
        <v>444</v>
      </c>
    </row>
    <row r="351023" spans="3:3" x14ac:dyDescent="0.3">
      <c r="C351023" t="s">
        <v>445</v>
      </c>
    </row>
    <row r="351024" spans="3:3" x14ac:dyDescent="0.3">
      <c r="C351024" t="s">
        <v>288</v>
      </c>
    </row>
    <row r="351025" spans="3:3" x14ac:dyDescent="0.3">
      <c r="C351025" t="s">
        <v>290</v>
      </c>
    </row>
    <row r="351026" spans="3:3" x14ac:dyDescent="0.3">
      <c r="C351026" t="s">
        <v>446</v>
      </c>
    </row>
    <row r="351027" spans="3:3" x14ac:dyDescent="0.3">
      <c r="C351027" t="s">
        <v>447</v>
      </c>
    </row>
    <row r="351028" spans="3:3" x14ac:dyDescent="0.3">
      <c r="C351028" t="s">
        <v>448</v>
      </c>
    </row>
    <row r="351029" spans="3:3" x14ac:dyDescent="0.3">
      <c r="C351029" t="s">
        <v>449</v>
      </c>
    </row>
    <row r="351030" spans="3:3" x14ac:dyDescent="0.3">
      <c r="C351030" t="s">
        <v>450</v>
      </c>
    </row>
    <row r="351031" spans="3:3" x14ac:dyDescent="0.3">
      <c r="C351031" t="s">
        <v>451</v>
      </c>
    </row>
    <row r="351032" spans="3:3" x14ac:dyDescent="0.3">
      <c r="C351032" t="s">
        <v>452</v>
      </c>
    </row>
    <row r="351033" spans="3:3" x14ac:dyDescent="0.3">
      <c r="C351033" t="s">
        <v>453</v>
      </c>
    </row>
    <row r="351034" spans="3:3" x14ac:dyDescent="0.3">
      <c r="C351034" t="s">
        <v>454</v>
      </c>
    </row>
    <row r="351035" spans="3:3" x14ac:dyDescent="0.3">
      <c r="C351035" t="s">
        <v>455</v>
      </c>
    </row>
    <row r="351036" spans="3:3" x14ac:dyDescent="0.3">
      <c r="C351036" t="s">
        <v>456</v>
      </c>
    </row>
    <row r="351037" spans="3:3" x14ac:dyDescent="0.3">
      <c r="C351037" t="s">
        <v>457</v>
      </c>
    </row>
    <row r="351038" spans="3:3" x14ac:dyDescent="0.3">
      <c r="C351038" t="s">
        <v>458</v>
      </c>
    </row>
    <row r="351039" spans="3:3" x14ac:dyDescent="0.3">
      <c r="C351039" t="s">
        <v>459</v>
      </c>
    </row>
    <row r="351040" spans="3:3" x14ac:dyDescent="0.3">
      <c r="C351040" t="s">
        <v>460</v>
      </c>
    </row>
    <row r="351041" spans="3:3" x14ac:dyDescent="0.3">
      <c r="C351041" t="s">
        <v>461</v>
      </c>
    </row>
    <row r="351042" spans="3:3" x14ac:dyDescent="0.3">
      <c r="C351042" t="s">
        <v>462</v>
      </c>
    </row>
    <row r="351043" spans="3:3" x14ac:dyDescent="0.3">
      <c r="C351043" t="s">
        <v>463</v>
      </c>
    </row>
    <row r="351044" spans="3:3" x14ac:dyDescent="0.3">
      <c r="C351044" t="s">
        <v>464</v>
      </c>
    </row>
    <row r="351045" spans="3:3" x14ac:dyDescent="0.3">
      <c r="C351045" t="s">
        <v>465</v>
      </c>
    </row>
    <row r="351046" spans="3:3" x14ac:dyDescent="0.3">
      <c r="C351046" t="s">
        <v>466</v>
      </c>
    </row>
    <row r="351047" spans="3:3" x14ac:dyDescent="0.3">
      <c r="C351047" t="s">
        <v>467</v>
      </c>
    </row>
    <row r="351048" spans="3:3" x14ac:dyDescent="0.3">
      <c r="C351048" t="s">
        <v>468</v>
      </c>
    </row>
    <row r="351049" spans="3:3" x14ac:dyDescent="0.3">
      <c r="C351049" t="s">
        <v>469</v>
      </c>
    </row>
    <row r="351050" spans="3:3" x14ac:dyDescent="0.3">
      <c r="C351050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1" xr:uid="{00000000-0002-0000-0200-000000000000}">
      <formula1>$A$350991:$A$350994</formula1>
    </dataValidation>
    <dataValidation type="list" allowBlank="1" showInputMessage="1" showErrorMessage="1" errorTitle="Entrada no válida" error="Por favor seleccione un elemento de la lista" promptTitle="Seleccione un elemento de la lista" sqref="D11:D31" xr:uid="{00000000-0002-0000-0200-000001000000}">
      <formula1>$B$350991:$B$350994</formula1>
    </dataValidation>
    <dataValidation type="list" allowBlank="1" showInputMessage="1" showErrorMessage="1" errorTitle="Entrada no válida" error="Por favor seleccione un elemento de la lista" promptTitle="Seleccione un elemento de la lista" sqref="E11:E31" xr:uid="{00000000-0002-0000-0200-000002000000}">
      <formula1>$C$350991:$C$351050</formula1>
    </dataValidation>
    <dataValidation type="textLength" allowBlank="1" showInputMessage="1" showErrorMessage="1" errorTitle="Entrada no válida" error="Escriba un texto " promptTitle="Cualquier contenido" sqref="F11:F31 T11:T31 O11:P31 H11:H3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 xr:uid="{00000000-0002-0000-0200-000004000000}">
      <formula1>$D$350991:$D$350996</formula1>
    </dataValidation>
    <dataValidation type="decimal" allowBlank="1" showInputMessage="1" showErrorMessage="1" errorTitle="Entrada no válida" error="Por favor escriba un número" promptTitle="Escriba un número en esta casilla" sqref="I11:N31" xr:uid="{00000000-0002-0000-02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1" xr:uid="{00000000-0002-0000-02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2020-04-06T12:56:06Z</dcterms:created>
  <dcterms:modified xsi:type="dcterms:W3CDTF">2020-04-20T22:40:24Z</dcterms:modified>
</cp:coreProperties>
</file>